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_Mente\Desktop\小田\吸入指導せん\"/>
    </mc:Choice>
  </mc:AlternateContent>
  <xr:revisionPtr revIDLastSave="0" documentId="13_ncr:1_{31EE0C53-ACF6-4276-B9E9-29CB88228E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タービュヘイラー" sheetId="28" r:id="rId1"/>
    <sheet name="吸入剤" sheetId="3" r:id="rId2"/>
    <sheet name="チェック項目 (3)" sheetId="10" state="hidden" r:id="rId3"/>
  </sheets>
  <definedNames>
    <definedName name="_xlnm._FilterDatabase" localSheetId="2" hidden="1">'チェック項目 (3)'!$B$1:$F$78</definedName>
    <definedName name="_xlnm.Print_Area" localSheetId="0">タービュヘイラー!$B$1:$AB$62</definedName>
    <definedName name="剤形">吸入剤!$B$2:$B$10</definedName>
    <definedName name="送付先">#REF!</definedName>
  </definedNames>
  <calcPr calcId="191029"/>
</workbook>
</file>

<file path=xl/calcChain.xml><?xml version="1.0" encoding="utf-8"?>
<calcChain xmlns="http://schemas.openxmlformats.org/spreadsheetml/2006/main">
  <c r="AB1" i="28" l="1"/>
  <c r="B7" i="28"/>
  <c r="A1" i="28"/>
</calcChain>
</file>

<file path=xl/sharedStrings.xml><?xml version="1.0" encoding="utf-8"?>
<sst xmlns="http://schemas.openxmlformats.org/spreadsheetml/2006/main" count="107" uniqueCount="88">
  <si>
    <t>こちらの面をFAXしてください。</t>
  </si>
  <si>
    <t>□はい　□いいえ</t>
    <phoneticPr fontId="1"/>
  </si>
  <si>
    <t>分類1</t>
    <rPh sb="0" eb="2">
      <t>ブンルイ</t>
    </rPh>
    <phoneticPr fontId="1"/>
  </si>
  <si>
    <t>分類2</t>
    <rPh sb="0" eb="2">
      <t>ブンルイ</t>
    </rPh>
    <phoneticPr fontId="1"/>
  </si>
  <si>
    <t>エリプタ</t>
    <phoneticPr fontId="1"/>
  </si>
  <si>
    <t>項目</t>
    <rPh sb="0" eb="2">
      <t>コウモク</t>
    </rPh>
    <phoneticPr fontId="1"/>
  </si>
  <si>
    <t>チェック</t>
    <phoneticPr fontId="1"/>
  </si>
  <si>
    <t>定量噴霧式</t>
    <rPh sb="0" eb="2">
      <t>テイリョウ</t>
    </rPh>
    <rPh sb="2" eb="4">
      <t>フンム</t>
    </rPh>
    <rPh sb="4" eb="5">
      <t>シキ</t>
    </rPh>
    <phoneticPr fontId="1"/>
  </si>
  <si>
    <t>剤形</t>
    <rPh sb="0" eb="2">
      <t>ザイケイ</t>
    </rPh>
    <phoneticPr fontId="1"/>
  </si>
  <si>
    <t>吸入剤名</t>
    <rPh sb="0" eb="2">
      <t>キュウニュウ</t>
    </rPh>
    <rPh sb="2" eb="3">
      <t>ザイ</t>
    </rPh>
    <rPh sb="3" eb="4">
      <t>メイ</t>
    </rPh>
    <phoneticPr fontId="1"/>
  </si>
  <si>
    <t>No</t>
    <phoneticPr fontId="1"/>
  </si>
  <si>
    <t>ディスカス</t>
    <phoneticPr fontId="1"/>
  </si>
  <si>
    <t>•キャップをあけることができる</t>
    <phoneticPr fontId="1"/>
  </si>
  <si>
    <t>•デバイスを立てて操作している</t>
    <rPh sb="6" eb="7">
      <t>タ</t>
    </rPh>
    <rPh sb="9" eb="11">
      <t>ソウサ</t>
    </rPh>
    <phoneticPr fontId="1"/>
  </si>
  <si>
    <t>•２回吸入時２回連続でまわして吸入していないか</t>
    <rPh sb="2" eb="3">
      <t>カイ</t>
    </rPh>
    <rPh sb="3" eb="5">
      <t>キュウニュウ</t>
    </rPh>
    <rPh sb="5" eb="6">
      <t>ジ</t>
    </rPh>
    <rPh sb="7" eb="8">
      <t>カイ</t>
    </rPh>
    <rPh sb="8" eb="10">
      <t>レンゾク</t>
    </rPh>
    <rPh sb="15" eb="17">
      <t>キュウニュウ</t>
    </rPh>
    <phoneticPr fontId="1"/>
  </si>
  <si>
    <t>•キャップを閉める　（グリップはまわさない）</t>
    <rPh sb="6" eb="7">
      <t>シ</t>
    </rPh>
    <phoneticPr fontId="1"/>
  </si>
  <si>
    <t>タービュヘイラー</t>
    <phoneticPr fontId="1"/>
  </si>
  <si>
    <t>□アズマネックス　　□</t>
    <phoneticPr fontId="1"/>
  </si>
  <si>
    <t>□スピリーバ　ハンディヘラー　　□</t>
    <phoneticPr fontId="1"/>
  </si>
  <si>
    <t>レスピマット</t>
    <phoneticPr fontId="1"/>
  </si>
  <si>
    <t>分類1</t>
  </si>
  <si>
    <t>ツイストヘラー</t>
  </si>
  <si>
    <t>ハンディヘラー</t>
    <phoneticPr fontId="1"/>
  </si>
  <si>
    <t>ブリーズヘラー</t>
    <phoneticPr fontId="1"/>
  </si>
  <si>
    <t xml:space="preserve">  病状：□安定していますが再指導をお願いします　　□症状不安定のため再指導をお願いします</t>
    <phoneticPr fontId="1"/>
  </si>
  <si>
    <t xml:space="preserve">  □初回使用のため指導依頼　　□2回目以降指導依頼　　□吸入経験あり ⇒ 指導依頼</t>
    <phoneticPr fontId="1"/>
  </si>
  <si>
    <t>指導対象者　□本人　□家族　□その他（　　　　　　　　　　）</t>
    <rPh sb="0" eb="2">
      <t>シドウ</t>
    </rPh>
    <rPh sb="2" eb="4">
      <t>タイショウ</t>
    </rPh>
    <rPh sb="4" eb="5">
      <t>シャ</t>
    </rPh>
    <rPh sb="7" eb="9">
      <t>ホンニン</t>
    </rPh>
    <rPh sb="11" eb="13">
      <t>カゾク</t>
    </rPh>
    <rPh sb="17" eb="18">
      <t>ホカ</t>
    </rPh>
    <phoneticPr fontId="1"/>
  </si>
  <si>
    <t>吸入操作　□問題なし　□問題点あり　    吸入器の保存　□清潔に使用できている　□問題点あり</t>
    <phoneticPr fontId="1"/>
  </si>
  <si>
    <t>患者氏名：　　　　　　　　　　　　　　　　　　　　　　　　　</t>
    <rPh sb="0" eb="2">
      <t>カンジャ</t>
    </rPh>
    <rPh sb="2" eb="4">
      <t>シメイ</t>
    </rPh>
    <phoneticPr fontId="1"/>
  </si>
  <si>
    <t>カルテ番号：　　　　　　　　　　　　　　　　　　　　　　　　</t>
    <rPh sb="3" eb="5">
      <t>バンゴウ</t>
    </rPh>
    <phoneticPr fontId="1"/>
  </si>
  <si>
    <t>生年月日：　　　　　　　　　　　　　　　　　　　　　　　　　</t>
    <rPh sb="0" eb="2">
      <t>セイネン</t>
    </rPh>
    <rPh sb="2" eb="4">
      <t>ガッピ</t>
    </rPh>
    <phoneticPr fontId="1"/>
  </si>
  <si>
    <t>•吸った感覚がないことに不安がないか（初回に必ず確認する）　</t>
    <phoneticPr fontId="1"/>
  </si>
  <si>
    <t>•□残薬あり（　　　個）　□残薬なし</t>
    <phoneticPr fontId="1"/>
  </si>
  <si>
    <t>•□症状の有無に関わらず使用　□症状があるときのみ使用　□使用していない</t>
    <rPh sb="5" eb="7">
      <t>ウム</t>
    </rPh>
    <rPh sb="8" eb="9">
      <t>カカ</t>
    </rPh>
    <phoneticPr fontId="1"/>
  </si>
  <si>
    <t>•□毎日吸入　□時々忘れる　□忘れることが多い</t>
    <rPh sb="21" eb="22">
      <t>オオ</t>
    </rPh>
    <phoneticPr fontId="1"/>
  </si>
  <si>
    <t>•□発作あり　□発作なし</t>
    <rPh sb="2" eb="4">
      <t>ホッサ</t>
    </rPh>
    <rPh sb="8" eb="10">
      <t>ホッサ</t>
    </rPh>
    <phoneticPr fontId="1"/>
  </si>
  <si>
    <t>•□使い方に不安あり　□使い方に不安なし　（自己評価）</t>
    <rPh sb="2" eb="3">
      <t>ツカ</t>
    </rPh>
    <rPh sb="4" eb="5">
      <t>カタ</t>
    </rPh>
    <rPh sb="6" eb="8">
      <t>フアン</t>
    </rPh>
    <rPh sb="12" eb="13">
      <t>ツカ</t>
    </rPh>
    <rPh sb="14" eb="15">
      <t>カタ</t>
    </rPh>
    <rPh sb="16" eb="18">
      <t>フアン</t>
    </rPh>
    <rPh sb="22" eb="24">
      <t>ジコ</t>
    </rPh>
    <rPh sb="24" eb="26">
      <t>ヒョウカ</t>
    </rPh>
    <phoneticPr fontId="1"/>
  </si>
  <si>
    <t>■定量噴霧式1　[空打ち回数]</t>
    <rPh sb="1" eb="3">
      <t>テイリョウ</t>
    </rPh>
    <rPh sb="3" eb="5">
      <t>フンム</t>
    </rPh>
    <rPh sb="5" eb="6">
      <t>シキ</t>
    </rPh>
    <phoneticPr fontId="1"/>
  </si>
  <si>
    <t>■定量噴霧式（レスピマット）　[空打ち回数]</t>
    <rPh sb="1" eb="3">
      <t>テイリョウ</t>
    </rPh>
    <rPh sb="3" eb="5">
      <t>フンム</t>
    </rPh>
    <rPh sb="5" eb="6">
      <t>シキ</t>
    </rPh>
    <phoneticPr fontId="1"/>
  </si>
  <si>
    <t>■ドライパウダー型製剤（タービュヘイラー）　[空打ち回数]</t>
  </si>
  <si>
    <t>■ドライパウダー型製剤（タービュヘイラー）　[空打ち回数]</t>
    <phoneticPr fontId="1"/>
  </si>
  <si>
    <t>□オンブレス　　□シーブリ　　□ウルティブロ　　□</t>
    <phoneticPr fontId="1"/>
  </si>
  <si>
    <t>•吸入時の力加減は、力強く深くと説明してください</t>
    <rPh sb="5" eb="6">
      <t>チカラ</t>
    </rPh>
    <rPh sb="6" eb="8">
      <t>カゲン</t>
    </rPh>
    <rPh sb="10" eb="12">
      <t>チカラヅヨ</t>
    </rPh>
    <rPh sb="13" eb="14">
      <t>フカ</t>
    </rPh>
    <rPh sb="16" eb="18">
      <t>セツメイ</t>
    </rPh>
    <phoneticPr fontId="1"/>
  </si>
  <si>
    <t>■ドライパウダー型製剤（ディスカス）</t>
    <phoneticPr fontId="1"/>
  </si>
  <si>
    <t>□パルミコート[2]　　□シムビコート[3]　　□オーキシス[3]　　□</t>
    <phoneticPr fontId="1"/>
  </si>
  <si>
    <t>■ドライパウダー型製剤（ブリーズヘラー）</t>
    <phoneticPr fontId="1"/>
  </si>
  <si>
    <t>■ドライパウダー型製剤（エリプタ）</t>
    <phoneticPr fontId="1"/>
  </si>
  <si>
    <t>■ドライパウダー型製剤（ハンディヘラー）</t>
    <phoneticPr fontId="1"/>
  </si>
  <si>
    <t>■ドライパウダー型製剤（ツイストヘラー）</t>
    <phoneticPr fontId="1"/>
  </si>
  <si>
    <t>•吸入時、わずかな甘味や粉の感覚がある</t>
    <phoneticPr fontId="1"/>
  </si>
  <si>
    <t>•うまく回転できない患者には、グリップサポーターを使用する</t>
    <phoneticPr fontId="1"/>
  </si>
  <si>
    <t>指導実施日：　　　　　　　</t>
    <rPh sb="0" eb="2">
      <t>シドウ</t>
    </rPh>
    <rPh sb="2" eb="4">
      <t>ジッシ</t>
    </rPh>
    <rPh sb="4" eb="5">
      <t>ビ</t>
    </rPh>
    <phoneticPr fontId="1"/>
  </si>
  <si>
    <t>薬局名：　　　　　　　　　　　　　　　　　　　</t>
    <rPh sb="0" eb="2">
      <t>ヤッキョク</t>
    </rPh>
    <rPh sb="2" eb="3">
      <t>メイ</t>
    </rPh>
    <phoneticPr fontId="1"/>
  </si>
  <si>
    <t>担当薬剤師：　　　　　　　　　　　　　　　　　</t>
    <rPh sb="0" eb="2">
      <t>タントウ</t>
    </rPh>
    <rPh sb="2" eb="5">
      <t>ヤクザイシ</t>
    </rPh>
    <phoneticPr fontId="1"/>
  </si>
  <si>
    <t>□セレベント　　□フルタイド　　□アドエア　　□</t>
    <phoneticPr fontId="1"/>
  </si>
  <si>
    <t>■定量噴霧式2　SABA　[空打ち回数]</t>
    <rPh sb="1" eb="3">
      <t>テイリョウ</t>
    </rPh>
    <rPh sb="3" eb="5">
      <t>フンム</t>
    </rPh>
    <rPh sb="5" eb="6">
      <t>シキ</t>
    </rPh>
    <phoneticPr fontId="1"/>
  </si>
  <si>
    <t>•回転グリップを正しく回転できる</t>
    <rPh sb="1" eb="3">
      <t>カイテン</t>
    </rPh>
    <rPh sb="8" eb="9">
      <t>タダ</t>
    </rPh>
    <rPh sb="11" eb="13">
      <t>カイテン</t>
    </rPh>
    <phoneticPr fontId="1"/>
  </si>
  <si>
    <t>　（反時計まわりにまわし、次に「カチッ」と音がするまで時計まわりにまわす）</t>
    <rPh sb="21" eb="22">
      <t>オト</t>
    </rPh>
    <rPh sb="27" eb="29">
      <t>トケイ</t>
    </rPh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</si>
  <si>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空打ちは、初回のみ行っている</t>
    </r>
    <rPh sb="1" eb="2">
      <t>カラ</t>
    </rPh>
    <rPh sb="2" eb="3">
      <t>ウ</t>
    </rPh>
    <rPh sb="6" eb="8">
      <t>ショカイ</t>
    </rPh>
    <rPh sb="10" eb="11">
      <t>オコナ</t>
    </rPh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</si>
  <si>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深く吸入している</t>
    </r>
    <phoneticPr fontId="1"/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</si>
  <si>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薬剤師 → 医師へ </t>
    </r>
    <r>
      <rPr>
        <sz val="11"/>
        <color theme="1"/>
        <rFont val="ＭＳ Ｐゴシック"/>
        <family val="3"/>
        <charset val="128"/>
        <scheme val="minor"/>
      </rPr>
      <t>： 何か気付いた点があれば記入をお願いします。</t>
    </r>
    <phoneticPr fontId="1"/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</si>
  <si>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医師 → 薬剤師へ </t>
    </r>
    <r>
      <rPr>
        <sz val="10"/>
        <color theme="1"/>
        <rFont val="ＭＳ Ｐゴシック"/>
        <family val="3"/>
        <charset val="128"/>
        <scheme val="minor"/>
      </rPr>
      <t>： 吸入指導をお願いします</t>
    </r>
    <r>
      <rPr>
        <sz val="10"/>
        <rFont val="ＭＳ Ｐゴシック"/>
        <family val="3"/>
        <charset val="128"/>
        <scheme val="minor"/>
      </rPr>
      <t>（依頼内容にチェックしてください）。</t>
    </r>
    <rPh sb="26" eb="28">
      <t>イライ</t>
    </rPh>
    <rPh sb="28" eb="30">
      <t>ナイヨウ</t>
    </rPh>
    <phoneticPr fontId="1"/>
  </si>
  <si>
    <r>
      <t>ご協力ありがとうございました。</t>
    </r>
    <r>
      <rPr>
        <u/>
        <sz val="11"/>
        <color theme="1"/>
        <rFont val="ＭＳ Ｐゴシック"/>
        <family val="3"/>
        <charset val="128"/>
        <scheme val="minor"/>
      </rPr>
      <t>　　　　　　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</si>
  <si>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音がだせる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</si>
  <si>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→吸入指導後、音がだせるようになった　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</si>
  <si>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吸入器の残量をチェックできる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</si>
  <si>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吸入前に息をはいている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</si>
  <si>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 xml:space="preserve">正しい持ち方で吸入している（水平・通気口を指でふさがない） </t>
    </r>
    <phoneticPr fontId="1"/>
  </si>
  <si>
    <t>□エクリラ</t>
    <phoneticPr fontId="1"/>
  </si>
  <si>
    <t>ジャヌエア</t>
    <phoneticPr fontId="1"/>
  </si>
  <si>
    <t>■ドライパウダー型製剤（スイングヘラー）</t>
    <phoneticPr fontId="1"/>
  </si>
  <si>
    <t>□メプチン</t>
    <phoneticPr fontId="1"/>
  </si>
  <si>
    <t>スイングヘラー</t>
    <phoneticPr fontId="1"/>
  </si>
  <si>
    <t>■ドライパウダー型製剤（ジェヌエア）</t>
    <phoneticPr fontId="1"/>
  </si>
  <si>
    <t>□メプチンエアー[2]　　□サルタノールインヘラー　　□アイロミール[4]　　□</t>
    <phoneticPr fontId="1"/>
  </si>
  <si>
    <t xml:space="preserve">  □その他： SMART療法について（シムビコートのみ：定期＋発作時）</t>
    <phoneticPr fontId="1"/>
  </si>
  <si>
    <t>　□病院で一通りの説明は行っています</t>
    <phoneticPr fontId="1"/>
  </si>
  <si>
    <t>•振った時の「カサカサ」音は乾燥剤であるが、</t>
    <rPh sb="1" eb="2">
      <t>フ</t>
    </rPh>
    <rPh sb="4" eb="5">
      <t>トキ</t>
    </rPh>
    <rPh sb="12" eb="13">
      <t>オン</t>
    </rPh>
    <rPh sb="14" eb="16">
      <t>カンソウ</t>
    </rPh>
    <rPh sb="16" eb="17">
      <t>ザイ</t>
    </rPh>
    <phoneticPr fontId="1"/>
  </si>
  <si>
    <t>残薬があるとカン違いしていない</t>
    <phoneticPr fontId="1"/>
  </si>
  <si>
    <t>•タービュヘイラー吸入練習器（タービュテスター）使用　</t>
    <rPh sb="9" eb="11">
      <t>キュウニュウ</t>
    </rPh>
    <rPh sb="11" eb="13">
      <t>レンシュウ</t>
    </rPh>
    <rPh sb="13" eb="14">
      <t>キ</t>
    </rPh>
    <phoneticPr fontId="1"/>
  </si>
  <si>
    <r>
      <t>□レルベア　　□アノーロ　　</t>
    </r>
    <r>
      <rPr>
        <sz val="12"/>
        <color rgb="FFFF0000"/>
        <rFont val="AR P丸ゴシック体M"/>
        <family val="3"/>
        <charset val="128"/>
      </rPr>
      <t>□エンクラッセ　　□アニュイティ</t>
    </r>
    <phoneticPr fontId="1"/>
  </si>
  <si>
    <t>□キュバール[2]　　□オルベスコ[3]　　□フルタイドエアゾール　　□アドエアエアゾール[4]　　
□アトロベント[2]　　□フルティフォーム[4]　　□</t>
    <phoneticPr fontId="1"/>
  </si>
  <si>
    <t>□スピリーバ　レスピマット[4]　　□スピオルト　レスピマット[4]</t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</si>
  <si>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吸入後、5秒（できれば10秒）程度息止めをする　</t>
    </r>
    <rPh sb="6" eb="7">
      <t>ビョウ</t>
    </rPh>
    <phoneticPr fontId="1"/>
  </si>
  <si>
    <t>•吸入後うがいをしている（ガラガラ5秒、ブクブク5秒を各2回）</t>
    <rPh sb="18" eb="19">
      <t>ビョウ</t>
    </rPh>
    <rPh sb="25" eb="26">
      <t>ビョウ</t>
    </rPh>
    <rPh sb="27" eb="28">
      <t>カク</t>
    </rPh>
    <rPh sb="29" eb="30">
      <t>カイ</t>
    </rPh>
    <phoneticPr fontId="1"/>
  </si>
  <si>
    <t>知多半島吸入指導箋</t>
    <rPh sb="0" eb="2">
      <t>チタ</t>
    </rPh>
    <rPh sb="2" eb="4">
      <t>ハントウ</t>
    </rPh>
    <rPh sb="4" eb="6">
      <t>キュウニュウ</t>
    </rPh>
    <rPh sb="8" eb="9">
      <t>セン</t>
    </rPh>
    <phoneticPr fontId="1"/>
  </si>
  <si>
    <t>知多半島りんくう病院　呼吸器内科　医師;　　　　　　　　　　　　　　　　　　</t>
    <rPh sb="0" eb="2">
      <t>チタ</t>
    </rPh>
    <rPh sb="2" eb="4">
      <t>ハントウ</t>
    </rPh>
    <rPh sb="8" eb="10">
      <t>ビョウイン</t>
    </rPh>
    <phoneticPr fontId="1"/>
  </si>
  <si>
    <t>FAX送付先　知多半島りんくう病院薬剤局　0569-36-3507</t>
    <rPh sb="7" eb="9">
      <t>チタ</t>
    </rPh>
    <rPh sb="9" eb="11">
      <t>ハントウ</t>
    </rPh>
    <rPh sb="15" eb="17">
      <t>ビョウイン</t>
    </rPh>
    <rPh sb="17" eb="19">
      <t>ヤクザイ</t>
    </rPh>
    <rPh sb="19" eb="20">
      <t>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</si>
</sst>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"/>
      <name val="AR P丸ゴシック体M"/>
      <family val="3"/>
      <charset val="128"/>
    </font>
    <font>
      <sz val="12"/>
      <color rgb="FFFF6699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12"/>
      <color rgb="FFFF0000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sz val="11"/>
      <color rgb="FF00000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sz val="10"/>
      <color rgb="FF000000"/>
      <name val="AR P丸ゴシック体M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b/>
      <u/>
      <sz val="28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rgb="FF7030A0"/>
      <name val="ＭＳ Ｐゴシック"/>
      <family val="3"/>
      <charset val="128"/>
      <scheme val="minor"/>
    </font>
    <font>
      <sz val="12"/>
      <color rgb="FF00B05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u/>
      <sz val="28"/>
      <color rgb="FF7030A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rgb="FF7030A0"/>
      <name val="ＭＳ Ｐゴシック"/>
      <family val="3"/>
      <charset val="128"/>
      <scheme val="minor"/>
    </font>
    <font>
      <sz val="16"/>
      <color rgb="FF002060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name val="AR P丸ゴシック体M"/>
      <family val="3"/>
      <charset val="128"/>
    </font>
    <font>
      <sz val="11"/>
      <color rgb="FF0070C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rgb="FFFF0000"/>
      <name val="AR P丸ゴシック体M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name val="AR P丸ゴシック体M"/>
      <family val="3"/>
      <charset val="128"/>
    </font>
    <font>
      <u/>
      <sz val="12"/>
      <name val="AR P丸ゴシック体M"/>
      <family val="3"/>
      <charset val="128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u/>
      <sz val="12"/>
      <color rgb="FFFF0000"/>
      <name val="AR P丸ゴシック体M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15" fillId="0" borderId="0" xfId="0" applyFont="1" applyAlignment="1">
      <alignment horizontal="left" vertical="center" shrinkToFit="1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15" fillId="0" borderId="0" xfId="0" applyFont="1" applyAlignment="1">
      <alignment vertical="top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2" fillId="0" borderId="0" xfId="0" applyFont="1" applyAlignment="1">
      <alignment vertical="center" wrapText="1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9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42" fillId="0" borderId="0" xfId="0" applyFont="1">
      <alignment vertical="center"/>
    </xf>
    <xf numFmtId="0" fontId="44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45" fillId="0" borderId="0" xfId="0" applyFont="1">
      <alignment vertical="center"/>
    </xf>
    <xf numFmtId="0" fontId="13" fillId="0" borderId="0" xfId="0" applyFont="1">
      <alignment vertical="center"/>
    </xf>
    <xf numFmtId="0" fontId="15" fillId="0" borderId="0" xfId="0" applyFont="1" applyAlignment="1">
      <alignment vertical="top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8</xdr:row>
      <xdr:rowOff>30480</xdr:rowOff>
    </xdr:from>
    <xdr:to>
      <xdr:col>27</xdr:col>
      <xdr:colOff>266699</xdr:colOff>
      <xdr:row>16</xdr:row>
      <xdr:rowOff>99060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944880" y="1562100"/>
          <a:ext cx="5996939" cy="1127760"/>
        </a:xfrm>
        <a:prstGeom prst="roundRect">
          <a:avLst>
            <a:gd name="adj" fmla="val 1282"/>
          </a:avLst>
        </a:prstGeom>
        <a:noFill/>
        <a:ln w="63500" cmpd="thickThin">
          <a:solidFill>
            <a:srgbClr val="F79646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38100</xdr:colOff>
      <xdr:row>17</xdr:row>
      <xdr:rowOff>9525</xdr:rowOff>
    </xdr:from>
    <xdr:to>
      <xdr:col>3</xdr:col>
      <xdr:colOff>627895</xdr:colOff>
      <xdr:row>20</xdr:row>
      <xdr:rowOff>9525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38225" y="2847975"/>
          <a:ext cx="1237495" cy="51435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5960326"/>
            <a:satOff val="23887"/>
            <a:lumOff val="5177"/>
            <a:alphaOff val="0"/>
          </a:schemeClr>
        </a:fillRef>
        <a:effectRef idx="1">
          <a:schemeClr val="accent5">
            <a:hueOff val="-5960326"/>
            <a:satOff val="23887"/>
            <a:lumOff val="5177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100">
              <a:latin typeface="+mn-ea"/>
              <a:ea typeface="+mn-ea"/>
            </a:rPr>
            <a:t>吸入速度測定</a:t>
          </a:r>
        </a:p>
      </xdr:txBody>
    </xdr:sp>
    <xdr:clientData/>
  </xdr:twoCellAnchor>
  <xdr:twoCellAnchor>
    <xdr:from>
      <xdr:col>1</xdr:col>
      <xdr:colOff>47625</xdr:colOff>
      <xdr:row>21</xdr:row>
      <xdr:rowOff>9524</xdr:rowOff>
    </xdr:from>
    <xdr:to>
      <xdr:col>3</xdr:col>
      <xdr:colOff>619125</xdr:colOff>
      <xdr:row>28</xdr:row>
      <xdr:rowOff>152399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47750" y="3533774"/>
          <a:ext cx="1219200" cy="134302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0"/>
            <a:satOff val="0"/>
            <a:lumOff val="0"/>
            <a:alphaOff val="0"/>
          </a:schemeClr>
        </a:fillRef>
        <a:effectRef idx="1">
          <a:schemeClr val="accent5">
            <a:hueOff val="0"/>
            <a:satOff val="0"/>
            <a:lumOff val="0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吸入前準備</a:t>
          </a:r>
        </a:p>
      </xdr:txBody>
    </xdr:sp>
    <xdr:clientData/>
  </xdr:twoCellAnchor>
  <xdr:twoCellAnchor>
    <xdr:from>
      <xdr:col>1</xdr:col>
      <xdr:colOff>38100</xdr:colOff>
      <xdr:row>30</xdr:row>
      <xdr:rowOff>38099</xdr:rowOff>
    </xdr:from>
    <xdr:to>
      <xdr:col>3</xdr:col>
      <xdr:colOff>631056</xdr:colOff>
      <xdr:row>34</xdr:row>
      <xdr:rowOff>9792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38225" y="5105399"/>
          <a:ext cx="1240656" cy="657493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1986775"/>
            <a:satOff val="7962"/>
            <a:lumOff val="1726"/>
            <a:alphaOff val="0"/>
          </a:schemeClr>
        </a:fillRef>
        <a:effectRef idx="1">
          <a:schemeClr val="accent5">
            <a:hueOff val="-1986775"/>
            <a:satOff val="7962"/>
            <a:lumOff val="1726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</a:t>
          </a:r>
        </a:p>
      </xdr:txBody>
    </xdr:sp>
    <xdr:clientData/>
  </xdr:twoCellAnchor>
  <xdr:twoCellAnchor>
    <xdr:from>
      <xdr:col>1</xdr:col>
      <xdr:colOff>38099</xdr:colOff>
      <xdr:row>35</xdr:row>
      <xdr:rowOff>9524</xdr:rowOff>
    </xdr:from>
    <xdr:to>
      <xdr:col>3</xdr:col>
      <xdr:colOff>609600</xdr:colOff>
      <xdr:row>38</xdr:row>
      <xdr:rowOff>9525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38224" y="5934074"/>
          <a:ext cx="1219201" cy="51435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3973551"/>
            <a:satOff val="15924"/>
            <a:lumOff val="3451"/>
            <a:alphaOff val="0"/>
          </a:schemeClr>
        </a:fillRef>
        <a:effectRef idx="1">
          <a:schemeClr val="accent5">
            <a:hueOff val="-3973551"/>
            <a:satOff val="15924"/>
            <a:lumOff val="3451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吸入後</a:t>
          </a:r>
        </a:p>
      </xdr:txBody>
    </xdr:sp>
    <xdr:clientData/>
  </xdr:twoCellAnchor>
  <xdr:twoCellAnchor>
    <xdr:from>
      <xdr:col>1</xdr:col>
      <xdr:colOff>38100</xdr:colOff>
      <xdr:row>39</xdr:row>
      <xdr:rowOff>28575</xdr:rowOff>
    </xdr:from>
    <xdr:to>
      <xdr:col>3</xdr:col>
      <xdr:colOff>623144</xdr:colOff>
      <xdr:row>43</xdr:row>
      <xdr:rowOff>22860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37260" y="6475095"/>
          <a:ext cx="1164164" cy="66484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7947101"/>
            <a:satOff val="31849"/>
            <a:lumOff val="6902"/>
            <a:alphaOff val="0"/>
          </a:schemeClr>
        </a:fillRef>
        <a:effectRef idx="1">
          <a:schemeClr val="accent5">
            <a:hueOff val="-7947101"/>
            <a:satOff val="31849"/>
            <a:lumOff val="6902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注意点</a:t>
          </a:r>
        </a:p>
      </xdr:txBody>
    </xdr:sp>
    <xdr:clientData/>
  </xdr:twoCellAnchor>
  <xdr:twoCellAnchor>
    <xdr:from>
      <xdr:col>1</xdr:col>
      <xdr:colOff>21046</xdr:colOff>
      <xdr:row>43</xdr:row>
      <xdr:rowOff>114301</xdr:rowOff>
    </xdr:from>
    <xdr:to>
      <xdr:col>3</xdr:col>
      <xdr:colOff>624273</xdr:colOff>
      <xdr:row>48</xdr:row>
      <xdr:rowOff>133350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20206" y="7231381"/>
          <a:ext cx="1182347" cy="857249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9933876"/>
            <a:satOff val="39811"/>
            <a:lumOff val="8628"/>
            <a:alphaOff val="0"/>
          </a:schemeClr>
        </a:fillRef>
        <a:effectRef idx="1">
          <a:schemeClr val="accent5">
            <a:hueOff val="-9933876"/>
            <a:satOff val="39811"/>
            <a:lumOff val="8628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latin typeface="+mn-ea"/>
              <a:ea typeface="+mn-ea"/>
            </a:rPr>
            <a:t>アドヒアランス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（主に再指導時）</a:t>
          </a:r>
        </a:p>
      </xdr:txBody>
    </xdr:sp>
    <xdr:clientData/>
  </xdr:twoCellAnchor>
  <xdr:twoCellAnchor>
    <xdr:from>
      <xdr:col>1</xdr:col>
      <xdr:colOff>38100</xdr:colOff>
      <xdr:row>49</xdr:row>
      <xdr:rowOff>123825</xdr:rowOff>
    </xdr:from>
    <xdr:to>
      <xdr:col>27</xdr:col>
      <xdr:colOff>257175</xdr:colOff>
      <xdr:row>58</xdr:row>
      <xdr:rowOff>114300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1038225" y="8277225"/>
          <a:ext cx="6600825" cy="1609725"/>
        </a:xfrm>
        <a:prstGeom prst="roundRect">
          <a:avLst>
            <a:gd name="adj" fmla="val 0"/>
          </a:avLst>
        </a:prstGeom>
        <a:noFill/>
        <a:ln w="63500" cmpd="thickThin">
          <a:solidFill>
            <a:srgbClr val="C0504D"/>
          </a:solidFill>
          <a:round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rgb="FFFF0000"/>
  </sheetPr>
  <dimension ref="A1:AB62"/>
  <sheetViews>
    <sheetView tabSelected="1" topLeftCell="A25" zoomScale="90" zoomScaleNormal="90" workbookViewId="0">
      <selection activeCell="C61" sqref="C61:AA61"/>
    </sheetView>
  </sheetViews>
  <sheetFormatPr defaultColWidth="8.875" defaultRowHeight="13.5"/>
  <cols>
    <col min="1" max="1" width="13.125" style="11" customWidth="1"/>
    <col min="2" max="3" width="4.25" style="11" customWidth="1"/>
    <col min="4" max="4" width="9.125" style="11" customWidth="1"/>
    <col min="5" max="23" width="2.75" style="11" customWidth="1"/>
    <col min="24" max="26" width="1.625" style="11" customWidth="1"/>
    <col min="27" max="27" width="8.875" style="11"/>
    <col min="28" max="28" width="4.25" style="11" customWidth="1"/>
    <col min="29" max="16384" width="8.875" style="11"/>
  </cols>
  <sheetData>
    <row r="1" spans="1:28" ht="17.25">
      <c r="A1" s="11" t="str">
        <f>VLOOKUP(B6,吸入剤!B1:E20,4,FALSE)</f>
        <v>タービュヘイラー</v>
      </c>
      <c r="R1" s="45" t="s">
        <v>85</v>
      </c>
      <c r="AB1" s="12">
        <f>VLOOKUP(B6,吸入剤!B1:D20,3,FALSE)</f>
        <v>5</v>
      </c>
    </row>
    <row r="2" spans="1:28" ht="13.5" customHeight="1">
      <c r="B2" s="14" t="s">
        <v>29</v>
      </c>
      <c r="C2" s="13"/>
    </row>
    <row r="3" spans="1:28" ht="13.5" customHeight="1">
      <c r="B3" s="14" t="s">
        <v>28</v>
      </c>
      <c r="O3" s="14" t="s">
        <v>52</v>
      </c>
      <c r="Q3" s="15"/>
      <c r="R3" s="15"/>
      <c r="S3" s="15"/>
      <c r="T3" s="15"/>
      <c r="U3" s="15"/>
      <c r="W3" s="15"/>
      <c r="X3" s="15"/>
      <c r="Y3" s="15"/>
      <c r="Z3" s="15"/>
      <c r="AA3" s="15"/>
      <c r="AB3" s="15"/>
    </row>
    <row r="4" spans="1:28" ht="13.5" customHeight="1">
      <c r="B4" s="14" t="s">
        <v>30</v>
      </c>
      <c r="C4" s="16"/>
      <c r="L4" s="14"/>
      <c r="O4" s="14" t="s">
        <v>53</v>
      </c>
    </row>
    <row r="5" spans="1:28" ht="10.5" customHeight="1">
      <c r="B5" s="14"/>
      <c r="C5" s="16"/>
      <c r="L5" s="14"/>
      <c r="O5" s="14"/>
    </row>
    <row r="6" spans="1:28" ht="22.5" customHeight="1">
      <c r="B6" s="55" t="s">
        <v>39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ht="22.5" customHeight="1">
      <c r="B7" s="56" t="str">
        <f>VLOOKUP(B6,吸入剤!B2:D20,2,FALSE)</f>
        <v>□パルミコート[2]　　□シムビコート[3]　　□オーキシス[3]　　□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</row>
    <row r="8" spans="1:28" ht="10.5" customHeight="1"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</row>
    <row r="9" spans="1:28" ht="4.5" customHeight="1"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8" ht="4.5" customHeight="1"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8" ht="13.5" customHeight="1">
      <c r="B11" s="44" t="s">
        <v>61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8" ht="13.5" customHeight="1">
      <c r="C12" s="44" t="s">
        <v>25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8" ht="13.5" customHeight="1">
      <c r="C13" s="44" t="s">
        <v>24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8" ht="13.5" customHeight="1">
      <c r="C14" s="46" t="s">
        <v>75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 t="s">
        <v>76</v>
      </c>
      <c r="T14" s="44"/>
      <c r="U14" s="44"/>
      <c r="V14" s="44"/>
      <c r="W14" s="44"/>
      <c r="X14" s="44"/>
      <c r="Y14" s="44"/>
      <c r="Z14" s="44"/>
    </row>
    <row r="15" spans="1:28" ht="13.5" customHeight="1"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</row>
    <row r="16" spans="1:28" ht="9" customHeight="1"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</row>
    <row r="17" spans="2:28" ht="13.5" customHeight="1"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7"/>
      <c r="Y17" s="17"/>
      <c r="Z17" s="19"/>
      <c r="AA17" s="19"/>
      <c r="AB17" s="19"/>
    </row>
    <row r="18" spans="2:28" ht="13.5" customHeight="1">
      <c r="E18" s="34" t="s">
        <v>79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X18" s="19" t="s">
        <v>1</v>
      </c>
      <c r="Y18" s="17"/>
      <c r="Z18" s="19"/>
      <c r="AA18" s="19"/>
      <c r="AB18" s="19"/>
    </row>
    <row r="19" spans="2:28" ht="13.5" customHeight="1">
      <c r="E19" s="11" t="s">
        <v>63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9" t="s">
        <v>1</v>
      </c>
      <c r="Y19" s="17"/>
      <c r="Z19" s="19"/>
      <c r="AA19" s="19"/>
      <c r="AB19" s="19"/>
    </row>
    <row r="20" spans="2:28" ht="13.5" customHeight="1">
      <c r="E20" s="11" t="s">
        <v>64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9" t="s">
        <v>1</v>
      </c>
      <c r="Z20" s="19"/>
      <c r="AA20" s="19"/>
      <c r="AB20" s="19"/>
    </row>
    <row r="21" spans="2:28" ht="13.5" customHeight="1">
      <c r="H21" s="20"/>
      <c r="I21" s="20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Z21" s="19"/>
      <c r="AA21" s="19"/>
      <c r="AB21" s="19"/>
    </row>
    <row r="22" spans="2:28" ht="13.5" customHeight="1">
      <c r="E22" s="11" t="s">
        <v>65</v>
      </c>
      <c r="H22" s="20"/>
      <c r="I22" s="20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9" t="s">
        <v>1</v>
      </c>
      <c r="Z22" s="19"/>
      <c r="AA22" s="19"/>
      <c r="AB22" s="19"/>
    </row>
    <row r="23" spans="2:28" ht="13.5" customHeight="1">
      <c r="B23" s="21"/>
      <c r="C23" s="21"/>
      <c r="E23" s="43" t="s">
        <v>12</v>
      </c>
      <c r="H23" s="20"/>
      <c r="I23" s="20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9" t="s">
        <v>1</v>
      </c>
      <c r="Z23" s="19"/>
      <c r="AA23" s="19"/>
      <c r="AB23" s="19"/>
    </row>
    <row r="24" spans="2:28" ht="13.5" customHeight="1">
      <c r="E24" s="11" t="s">
        <v>58</v>
      </c>
      <c r="H24" s="20"/>
      <c r="I24" s="20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9" t="s">
        <v>1</v>
      </c>
      <c r="Z24" s="19"/>
      <c r="AA24" s="19"/>
      <c r="AB24" s="19"/>
    </row>
    <row r="25" spans="2:28" ht="13.5" customHeight="1">
      <c r="E25" s="11" t="s">
        <v>13</v>
      </c>
      <c r="H25" s="20"/>
      <c r="I25" s="20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9" t="s">
        <v>1</v>
      </c>
      <c r="Z25" s="19"/>
      <c r="AA25" s="19"/>
      <c r="AB25" s="19"/>
    </row>
    <row r="26" spans="2:28" ht="13.5" customHeight="1">
      <c r="E26" s="43" t="s">
        <v>56</v>
      </c>
      <c r="H26" s="20"/>
      <c r="I26" s="20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9" t="s">
        <v>1</v>
      </c>
      <c r="Z26" s="19"/>
      <c r="AA26" s="19"/>
      <c r="AB26" s="19"/>
    </row>
    <row r="27" spans="2:28" ht="13.5" customHeight="1">
      <c r="E27" s="43" t="s">
        <v>57</v>
      </c>
      <c r="H27" s="20"/>
      <c r="I27" s="20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9"/>
      <c r="Z27" s="19"/>
      <c r="AA27" s="19"/>
      <c r="AB27" s="19"/>
    </row>
    <row r="28" spans="2:28" ht="13.5" customHeight="1">
      <c r="D28" s="22"/>
      <c r="E28" s="11" t="s">
        <v>50</v>
      </c>
      <c r="F28" s="22"/>
      <c r="G28" s="22"/>
      <c r="H28" s="20"/>
      <c r="I28" s="20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9" t="s">
        <v>1</v>
      </c>
      <c r="Y28" s="22"/>
      <c r="Z28" s="19"/>
      <c r="AB28" s="19"/>
    </row>
    <row r="29" spans="2:28" ht="13.5" customHeight="1">
      <c r="D29" s="22"/>
      <c r="E29" s="43" t="s">
        <v>14</v>
      </c>
      <c r="F29" s="22"/>
      <c r="G29" s="22"/>
      <c r="H29" s="20"/>
      <c r="I29" s="20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9" t="s">
        <v>1</v>
      </c>
      <c r="Y29" s="22"/>
      <c r="Z29" s="19"/>
      <c r="AA29" s="19"/>
      <c r="AB29" s="19"/>
    </row>
    <row r="30" spans="2:28" ht="13.5" customHeight="1">
      <c r="D30" s="22"/>
      <c r="E30" s="43"/>
      <c r="F30" s="22"/>
      <c r="G30" s="22"/>
      <c r="H30" s="20"/>
      <c r="I30" s="20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9"/>
      <c r="Y30" s="22"/>
      <c r="Z30" s="19"/>
      <c r="AA30" s="19"/>
      <c r="AB30" s="19"/>
    </row>
    <row r="31" spans="2:28" ht="13.5" customHeight="1">
      <c r="D31" s="23"/>
      <c r="E31" s="11" t="s">
        <v>66</v>
      </c>
      <c r="F31" s="23"/>
      <c r="G31" s="23"/>
      <c r="H31" s="20"/>
      <c r="I31" s="20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9" t="s">
        <v>1</v>
      </c>
      <c r="Y31" s="23"/>
      <c r="Z31" s="19"/>
      <c r="AA31" s="19"/>
      <c r="AB31" s="19"/>
    </row>
    <row r="32" spans="2:28" ht="13.5" customHeight="1">
      <c r="D32" s="22"/>
      <c r="E32" s="11" t="s">
        <v>67</v>
      </c>
      <c r="F32" s="22"/>
      <c r="G32" s="22"/>
      <c r="H32" s="20"/>
      <c r="I32" s="20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9" t="s">
        <v>1</v>
      </c>
      <c r="Y32" s="22"/>
      <c r="Z32" s="19"/>
      <c r="AA32" s="19"/>
      <c r="AB32" s="19"/>
    </row>
    <row r="33" spans="3:28" ht="13.5" customHeight="1">
      <c r="D33" s="23"/>
      <c r="E33" s="43" t="s">
        <v>42</v>
      </c>
      <c r="F33" s="23"/>
      <c r="G33" s="23"/>
      <c r="H33" s="20"/>
      <c r="I33" s="20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9"/>
      <c r="Y33" s="23"/>
      <c r="Z33" s="19"/>
      <c r="AA33" s="19"/>
      <c r="AB33" s="19"/>
    </row>
    <row r="34" spans="3:28" ht="13.5" customHeight="1">
      <c r="D34" s="24"/>
      <c r="E34" s="11" t="s">
        <v>59</v>
      </c>
      <c r="F34" s="24"/>
      <c r="G34" s="24"/>
      <c r="H34" s="20"/>
      <c r="I34" s="20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9" t="s">
        <v>1</v>
      </c>
      <c r="Y34" s="24"/>
      <c r="Z34" s="19"/>
      <c r="AA34" s="19"/>
      <c r="AB34" s="19"/>
    </row>
    <row r="35" spans="3:28" ht="13.5" customHeight="1">
      <c r="D35" s="23"/>
      <c r="E35" s="23"/>
      <c r="F35" s="23"/>
      <c r="G35" s="23"/>
      <c r="H35" s="20"/>
      <c r="I35" s="20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23"/>
      <c r="Y35" s="23"/>
      <c r="Z35" s="19"/>
      <c r="AA35" s="19"/>
      <c r="AB35" s="19"/>
    </row>
    <row r="36" spans="3:28" ht="13.5" customHeight="1">
      <c r="D36" s="25"/>
      <c r="E36" s="11" t="s">
        <v>83</v>
      </c>
      <c r="F36" s="25"/>
      <c r="G36" s="25"/>
      <c r="H36" s="20"/>
      <c r="I36" s="20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9" t="s">
        <v>1</v>
      </c>
      <c r="Y36" s="25"/>
      <c r="Z36" s="19"/>
      <c r="AA36" s="19"/>
      <c r="AB36" s="19"/>
    </row>
    <row r="37" spans="3:28" ht="13.5" customHeight="1">
      <c r="E37" s="11" t="s">
        <v>15</v>
      </c>
      <c r="H37" s="20"/>
      <c r="I37" s="20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9" t="s">
        <v>1</v>
      </c>
      <c r="Y37" s="23"/>
      <c r="Z37" s="19"/>
      <c r="AA37" s="19"/>
      <c r="AB37" s="19"/>
    </row>
    <row r="38" spans="3:28" ht="13.5" customHeight="1">
      <c r="D38" s="25"/>
      <c r="E38" s="43" t="s">
        <v>84</v>
      </c>
      <c r="F38" s="25"/>
      <c r="G38" s="25"/>
      <c r="H38" s="20"/>
      <c r="I38" s="20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9" t="s">
        <v>1</v>
      </c>
      <c r="Y38" s="25"/>
      <c r="Z38" s="19"/>
      <c r="AA38" s="19"/>
      <c r="AB38" s="19"/>
    </row>
    <row r="39" spans="3:28" ht="13.5" customHeight="1">
      <c r="H39" s="20"/>
      <c r="I39" s="20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23"/>
      <c r="Y39" s="23"/>
      <c r="Z39" s="19"/>
      <c r="AA39" s="19"/>
      <c r="AB39" s="19"/>
    </row>
    <row r="40" spans="3:28" ht="13.5" customHeight="1">
      <c r="D40" s="25"/>
      <c r="E40" s="43" t="s">
        <v>31</v>
      </c>
      <c r="F40" s="25"/>
      <c r="G40" s="25"/>
      <c r="H40" s="20"/>
      <c r="I40" s="20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9" t="s">
        <v>1</v>
      </c>
      <c r="Y40" s="25"/>
      <c r="Z40" s="19"/>
      <c r="AB40" s="19"/>
    </row>
    <row r="41" spans="3:28" ht="13.5" customHeight="1">
      <c r="D41" s="23"/>
      <c r="E41" s="47" t="s">
        <v>49</v>
      </c>
      <c r="F41" s="23"/>
      <c r="G41" s="23"/>
      <c r="H41" s="20"/>
      <c r="I41" s="20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9" t="s">
        <v>1</v>
      </c>
      <c r="Y41" s="23"/>
      <c r="Z41" s="19"/>
      <c r="AA41" s="19"/>
      <c r="AB41" s="19"/>
    </row>
    <row r="42" spans="3:28" ht="13.5" customHeight="1">
      <c r="D42" s="25"/>
      <c r="E42" s="11" t="s">
        <v>77</v>
      </c>
      <c r="F42" s="52"/>
      <c r="G42" s="52"/>
      <c r="H42" s="20"/>
      <c r="I42" s="20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52"/>
      <c r="Y42" s="52"/>
      <c r="Z42" s="53"/>
      <c r="AA42" s="53"/>
      <c r="AB42" s="19"/>
    </row>
    <row r="43" spans="3:28" ht="13.5" customHeight="1">
      <c r="D43" s="26"/>
      <c r="G43" s="26"/>
      <c r="I43" s="23"/>
      <c r="J43" s="23"/>
      <c r="L43" s="54" t="s">
        <v>78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53" t="s">
        <v>1</v>
      </c>
      <c r="Y43" s="23"/>
      <c r="Z43" s="53"/>
      <c r="AA43" s="53"/>
      <c r="AB43" s="10"/>
    </row>
    <row r="44" spans="3:28" ht="13.5" customHeight="1">
      <c r="D44" s="26"/>
      <c r="F44" s="23"/>
      <c r="G44" s="26"/>
      <c r="H44" s="23"/>
      <c r="I44" s="23"/>
      <c r="J44" s="23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3:28" ht="13.5" customHeight="1">
      <c r="D45" s="23"/>
      <c r="E45" s="43" t="s">
        <v>34</v>
      </c>
      <c r="G45" s="23"/>
      <c r="H45" s="23"/>
      <c r="I45" s="23"/>
      <c r="J45" s="23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3:28" ht="13.5" customHeight="1">
      <c r="D46" s="23"/>
      <c r="E46" s="43" t="s">
        <v>33</v>
      </c>
      <c r="F46" s="23"/>
      <c r="G46" s="23"/>
      <c r="H46" s="23"/>
      <c r="I46" s="23"/>
      <c r="J46" s="23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3:28" ht="13.5" customHeight="1">
      <c r="C47" s="27"/>
      <c r="D47" s="27"/>
      <c r="E47" s="43" t="s">
        <v>35</v>
      </c>
      <c r="F47" s="26"/>
      <c r="G47" s="27"/>
      <c r="H47" s="27"/>
      <c r="I47" s="27"/>
      <c r="J47" s="27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3:28" ht="13.5" customHeight="1">
      <c r="C48" s="27"/>
      <c r="D48" s="27"/>
      <c r="E48" s="43" t="s">
        <v>36</v>
      </c>
      <c r="F48" s="26"/>
      <c r="G48" s="27"/>
      <c r="H48" s="27"/>
      <c r="I48" s="27"/>
      <c r="J48" s="27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2:28" ht="13.5" customHeight="1">
      <c r="C49" s="27"/>
      <c r="D49" s="27"/>
      <c r="E49" s="43" t="s">
        <v>32</v>
      </c>
      <c r="F49" s="26"/>
      <c r="G49" s="27"/>
      <c r="H49" s="27"/>
      <c r="I49" s="27"/>
      <c r="J49" s="27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2:28" ht="13.5" customHeight="1"/>
    <row r="51" spans="2:28" ht="18.75" customHeight="1">
      <c r="B51" s="10" t="s">
        <v>60</v>
      </c>
      <c r="U51" s="48" t="s">
        <v>51</v>
      </c>
    </row>
    <row r="52" spans="2:28" ht="13.5" customHeight="1">
      <c r="C52" s="46" t="s">
        <v>26</v>
      </c>
    </row>
    <row r="53" spans="2:28" ht="13.5" customHeight="1">
      <c r="C53" s="44" t="s">
        <v>27</v>
      </c>
    </row>
    <row r="54" spans="2:28" ht="13.5" customHeight="1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2:28" ht="13.5" customHeight="1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2:28" ht="13.5" customHeight="1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2:28" ht="13.5" customHeight="1"/>
    <row r="60" spans="2:28" ht="14.25">
      <c r="C60" s="29" t="s">
        <v>0</v>
      </c>
      <c r="N60" s="10" t="s">
        <v>62</v>
      </c>
    </row>
    <row r="61" spans="2:28" ht="14.25">
      <c r="C61" s="58" t="s">
        <v>87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</row>
    <row r="62" spans="2:28" ht="15" customHeight="1">
      <c r="C62" s="55" t="s">
        <v>86</v>
      </c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</row>
  </sheetData>
  <mergeCells count="5">
    <mergeCell ref="B6:AB6"/>
    <mergeCell ref="B7:AB8"/>
    <mergeCell ref="C16:AA16"/>
    <mergeCell ref="C61:AA61"/>
    <mergeCell ref="C62:AA62"/>
  </mergeCells>
  <phoneticPr fontId="1"/>
  <dataValidations count="1">
    <dataValidation type="list" allowBlank="1" showInputMessage="1" showErrorMessage="1" sqref="B6:AB6" xr:uid="{00000000-0002-0000-0000-000000000000}">
      <formula1>剤形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rgb="FFFFFF99"/>
  </sheetPr>
  <dimension ref="B1:E12"/>
  <sheetViews>
    <sheetView topLeftCell="B1" workbookViewId="0">
      <selection activeCell="C22" sqref="C22"/>
    </sheetView>
  </sheetViews>
  <sheetFormatPr defaultRowHeight="13.5"/>
  <cols>
    <col min="1" max="1" width="0" hidden="1" customWidth="1"/>
    <col min="2" max="2" width="53.75" customWidth="1"/>
    <col min="3" max="3" width="89.375" customWidth="1"/>
    <col min="4" max="4" width="3.75" bestFit="1" customWidth="1"/>
    <col min="5" max="5" width="14.625" bestFit="1" customWidth="1"/>
  </cols>
  <sheetData>
    <row r="1" spans="2:5">
      <c r="B1" s="4" t="s">
        <v>8</v>
      </c>
      <c r="C1" s="4" t="s">
        <v>9</v>
      </c>
      <c r="D1" s="4" t="s">
        <v>10</v>
      </c>
      <c r="E1" s="4" t="s">
        <v>20</v>
      </c>
    </row>
    <row r="2" spans="2:5" ht="28.5">
      <c r="B2" s="1" t="s">
        <v>37</v>
      </c>
      <c r="C2" s="5" t="s">
        <v>81</v>
      </c>
      <c r="D2" s="4">
        <v>1</v>
      </c>
      <c r="E2" t="s">
        <v>7</v>
      </c>
    </row>
    <row r="3" spans="2:5" ht="14.25">
      <c r="B3" s="1" t="s">
        <v>55</v>
      </c>
      <c r="C3" s="5" t="s">
        <v>74</v>
      </c>
      <c r="D3" s="4">
        <v>2</v>
      </c>
      <c r="E3" t="s">
        <v>7</v>
      </c>
    </row>
    <row r="4" spans="2:5" ht="14.25">
      <c r="B4" s="1" t="s">
        <v>38</v>
      </c>
      <c r="C4" s="5" t="s">
        <v>82</v>
      </c>
      <c r="D4" s="4">
        <v>3</v>
      </c>
      <c r="E4" t="s">
        <v>19</v>
      </c>
    </row>
    <row r="5" spans="2:5" ht="14.25">
      <c r="B5" s="1" t="s">
        <v>43</v>
      </c>
      <c r="C5" s="5" t="s">
        <v>54</v>
      </c>
      <c r="D5" s="4">
        <v>4</v>
      </c>
      <c r="E5" t="s">
        <v>11</v>
      </c>
    </row>
    <row r="6" spans="2:5" ht="14.25">
      <c r="B6" s="1" t="s">
        <v>40</v>
      </c>
      <c r="C6" s="35" t="s">
        <v>44</v>
      </c>
      <c r="D6" s="4">
        <v>5</v>
      </c>
      <c r="E6" t="s">
        <v>16</v>
      </c>
    </row>
    <row r="7" spans="2:5" ht="14.25">
      <c r="B7" s="1" t="s">
        <v>48</v>
      </c>
      <c r="C7" s="5" t="s">
        <v>17</v>
      </c>
      <c r="D7" s="4">
        <v>6</v>
      </c>
      <c r="E7" t="s">
        <v>21</v>
      </c>
    </row>
    <row r="8" spans="2:5" ht="14.25">
      <c r="B8" s="1" t="s">
        <v>47</v>
      </c>
      <c r="C8" s="5" t="s">
        <v>18</v>
      </c>
      <c r="D8" s="4">
        <v>7</v>
      </c>
      <c r="E8" t="s">
        <v>22</v>
      </c>
    </row>
    <row r="9" spans="2:5" ht="14.25">
      <c r="B9" s="1" t="s">
        <v>46</v>
      </c>
      <c r="C9" s="35" t="s">
        <v>80</v>
      </c>
      <c r="D9" s="36">
        <v>8</v>
      </c>
      <c r="E9" s="31" t="s">
        <v>4</v>
      </c>
    </row>
    <row r="10" spans="2:5" ht="14.25">
      <c r="B10" s="37" t="s">
        <v>45</v>
      </c>
      <c r="C10" s="35" t="s">
        <v>41</v>
      </c>
      <c r="D10" s="36">
        <v>9</v>
      </c>
      <c r="E10" s="31" t="s">
        <v>23</v>
      </c>
    </row>
    <row r="11" spans="2:5" ht="14.25">
      <c r="B11" s="49" t="s">
        <v>73</v>
      </c>
      <c r="C11" s="50" t="s">
        <v>68</v>
      </c>
      <c r="D11" s="51">
        <v>10</v>
      </c>
      <c r="E11" s="9" t="s">
        <v>69</v>
      </c>
    </row>
    <row r="12" spans="2:5" ht="14.25">
      <c r="B12" s="49" t="s">
        <v>70</v>
      </c>
      <c r="C12" s="50" t="s">
        <v>71</v>
      </c>
      <c r="D12" s="51">
        <v>11</v>
      </c>
      <c r="E12" s="9" t="s">
        <v>72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pageSetUpPr fitToPage="1"/>
  </sheetPr>
  <dimension ref="B1:K85"/>
  <sheetViews>
    <sheetView topLeftCell="B1" workbookViewId="0">
      <selection activeCell="B2" sqref="B2:D76"/>
    </sheetView>
  </sheetViews>
  <sheetFormatPr defaultRowHeight="13.5"/>
  <cols>
    <col min="1" max="1" width="0" hidden="1" customWidth="1"/>
    <col min="2" max="2" width="27.5" customWidth="1"/>
    <col min="3" max="3" width="15.125" bestFit="1" customWidth="1"/>
    <col min="4" max="4" width="43.125" style="42" bestFit="1" customWidth="1"/>
    <col min="5" max="5" width="18.125" customWidth="1"/>
    <col min="6" max="6" width="22.875" bestFit="1" customWidth="1"/>
  </cols>
  <sheetData>
    <row r="1" spans="2:11">
      <c r="B1" s="4" t="s">
        <v>2</v>
      </c>
      <c r="C1" s="4" t="s">
        <v>3</v>
      </c>
      <c r="D1" s="39" t="s">
        <v>5</v>
      </c>
      <c r="E1" s="4" t="s">
        <v>6</v>
      </c>
    </row>
    <row r="2" spans="2:11" ht="14.25">
      <c r="D2" s="38"/>
      <c r="E2" s="6"/>
      <c r="F2" s="7"/>
      <c r="K2" s="2"/>
    </row>
    <row r="3" spans="2:11">
      <c r="D3" s="38"/>
      <c r="E3" s="6"/>
      <c r="F3" s="7"/>
    </row>
    <row r="4" spans="2:11">
      <c r="D4" s="38"/>
      <c r="E4" s="6"/>
      <c r="F4" s="7"/>
    </row>
    <row r="5" spans="2:11">
      <c r="D5" s="38"/>
      <c r="E5" s="6"/>
      <c r="F5" s="7"/>
    </row>
    <row r="6" spans="2:11">
      <c r="D6" s="38"/>
      <c r="E6" s="6"/>
      <c r="F6" s="7"/>
    </row>
    <row r="7" spans="2:11">
      <c r="D7" s="38"/>
      <c r="E7" s="6"/>
      <c r="F7" s="7"/>
    </row>
    <row r="8" spans="2:11">
      <c r="D8" s="38"/>
      <c r="E8" s="6"/>
      <c r="F8" s="7"/>
    </row>
    <row r="9" spans="2:11">
      <c r="D9" s="38"/>
      <c r="E9" s="6"/>
      <c r="F9" s="6"/>
    </row>
    <row r="10" spans="2:11">
      <c r="D10" s="38"/>
      <c r="E10" s="6"/>
      <c r="F10" s="7"/>
    </row>
    <row r="11" spans="2:11">
      <c r="C11" s="42"/>
      <c r="D11" s="38"/>
      <c r="E11" s="6"/>
      <c r="F11" s="7"/>
    </row>
    <row r="12" spans="2:11">
      <c r="C12" s="42"/>
      <c r="D12" s="38"/>
      <c r="E12" s="6"/>
      <c r="F12" s="7"/>
    </row>
    <row r="13" spans="2:11">
      <c r="C13" s="42"/>
      <c r="D13" s="38"/>
      <c r="E13" s="6"/>
      <c r="F13" s="7"/>
    </row>
    <row r="14" spans="2:11">
      <c r="C14" s="42"/>
      <c r="D14" s="38"/>
      <c r="E14" s="6"/>
      <c r="F14" s="7"/>
    </row>
    <row r="15" spans="2:11">
      <c r="C15" s="42"/>
      <c r="D15" s="38"/>
      <c r="E15" s="6"/>
      <c r="F15" s="7"/>
    </row>
    <row r="16" spans="2:11">
      <c r="C16" s="42"/>
      <c r="D16" s="38"/>
      <c r="E16" s="6"/>
      <c r="F16" s="7"/>
    </row>
    <row r="17" spans="3:6">
      <c r="D17" s="38"/>
      <c r="E17" s="6"/>
      <c r="F17" s="7"/>
    </row>
    <row r="18" spans="3:6">
      <c r="D18" s="38"/>
      <c r="E18" s="6"/>
      <c r="F18" s="7"/>
    </row>
    <row r="19" spans="3:6">
      <c r="C19" s="42"/>
      <c r="D19" s="38"/>
      <c r="E19" s="6"/>
      <c r="F19" s="7"/>
    </row>
    <row r="20" spans="3:6">
      <c r="C20" s="42"/>
      <c r="D20" s="38"/>
      <c r="E20" s="6"/>
      <c r="F20" s="7"/>
    </row>
    <row r="21" spans="3:6">
      <c r="C21" s="42"/>
      <c r="D21" s="38"/>
      <c r="E21" s="6"/>
      <c r="F21" s="7"/>
    </row>
    <row r="22" spans="3:6">
      <c r="C22" s="42"/>
      <c r="D22" s="38"/>
      <c r="E22" s="6"/>
      <c r="F22" s="7"/>
    </row>
    <row r="23" spans="3:6">
      <c r="C23" s="42"/>
      <c r="D23" s="38"/>
      <c r="E23" s="6"/>
      <c r="F23" s="7"/>
    </row>
    <row r="24" spans="3:6">
      <c r="C24" s="42"/>
      <c r="D24" s="38"/>
      <c r="E24" s="6"/>
      <c r="F24" s="7"/>
    </row>
    <row r="25" spans="3:6">
      <c r="C25" s="42"/>
      <c r="D25" s="38"/>
      <c r="E25" s="6"/>
      <c r="F25" s="7"/>
    </row>
    <row r="26" spans="3:6">
      <c r="C26" s="42"/>
      <c r="D26" s="32"/>
      <c r="E26" s="6"/>
      <c r="F26" s="7"/>
    </row>
    <row r="27" spans="3:6">
      <c r="C27" s="42"/>
      <c r="D27" s="32"/>
      <c r="E27" s="6"/>
      <c r="F27" s="7"/>
    </row>
    <row r="28" spans="3:6">
      <c r="D28" s="38"/>
      <c r="E28" s="6"/>
      <c r="F28" s="7"/>
    </row>
    <row r="29" spans="3:6">
      <c r="D29" s="38"/>
      <c r="E29" s="6"/>
      <c r="F29" s="7"/>
    </row>
    <row r="30" spans="3:6">
      <c r="C30" s="42"/>
      <c r="D30" s="38"/>
      <c r="E30" s="6"/>
      <c r="F30" s="7"/>
    </row>
    <row r="31" spans="3:6">
      <c r="D31" s="32"/>
      <c r="E31" s="6"/>
      <c r="F31" s="7"/>
    </row>
    <row r="32" spans="3:6">
      <c r="D32" s="32"/>
      <c r="E32" s="6"/>
      <c r="F32" s="7"/>
    </row>
    <row r="33" spans="3:6">
      <c r="D33" s="38"/>
      <c r="E33" s="6"/>
      <c r="F33" s="7"/>
    </row>
    <row r="34" spans="3:6">
      <c r="D34" s="38"/>
      <c r="E34" s="6"/>
      <c r="F34" s="7"/>
    </row>
    <row r="35" spans="3:6">
      <c r="C35" s="42"/>
      <c r="D35" s="38"/>
      <c r="E35" s="6"/>
      <c r="F35" s="7"/>
    </row>
    <row r="36" spans="3:6">
      <c r="D36" s="38"/>
      <c r="E36" s="6"/>
      <c r="F36" s="7"/>
    </row>
    <row r="37" spans="3:6">
      <c r="C37" s="42"/>
      <c r="D37" s="40"/>
      <c r="E37" s="7"/>
      <c r="F37" s="7"/>
    </row>
    <row r="38" spans="3:6">
      <c r="C38" s="42"/>
      <c r="D38" s="32"/>
      <c r="E38" s="6"/>
      <c r="F38" s="7"/>
    </row>
    <row r="39" spans="3:6">
      <c r="D39" s="38"/>
      <c r="E39" s="6"/>
      <c r="F39" s="7"/>
    </row>
    <row r="40" spans="3:6">
      <c r="D40" s="38"/>
      <c r="E40" s="6"/>
      <c r="F40" s="7"/>
    </row>
    <row r="41" spans="3:6">
      <c r="D41" s="38"/>
      <c r="E41" s="6"/>
      <c r="F41" s="7"/>
    </row>
    <row r="42" spans="3:6">
      <c r="C42" s="42"/>
      <c r="D42" s="38"/>
      <c r="E42" s="6"/>
      <c r="F42" s="7"/>
    </row>
    <row r="43" spans="3:6">
      <c r="D43" s="38"/>
      <c r="E43" s="6"/>
      <c r="F43" s="7"/>
    </row>
    <row r="44" spans="3:6">
      <c r="D44" s="38"/>
      <c r="E44" s="6"/>
      <c r="F44" s="7"/>
    </row>
    <row r="45" spans="3:6">
      <c r="D45" s="38"/>
      <c r="E45" s="6"/>
      <c r="F45" s="7"/>
    </row>
    <row r="46" spans="3:6">
      <c r="D46" s="38"/>
      <c r="E46" s="6"/>
      <c r="F46" s="7"/>
    </row>
    <row r="47" spans="3:6">
      <c r="C47" s="42"/>
      <c r="D47" s="38"/>
      <c r="E47" s="6"/>
      <c r="F47" s="7"/>
    </row>
    <row r="48" spans="3:6">
      <c r="D48" s="38"/>
      <c r="E48" s="6"/>
      <c r="F48" s="7"/>
    </row>
    <row r="49" spans="4:6">
      <c r="D49" s="38"/>
      <c r="E49" s="6"/>
      <c r="F49" s="7"/>
    </row>
    <row r="50" spans="4:6">
      <c r="D50" s="32"/>
      <c r="E50" s="6"/>
      <c r="F50" s="6"/>
    </row>
    <row r="51" spans="4:6">
      <c r="D51" s="38"/>
      <c r="E51" s="6"/>
      <c r="F51" s="7"/>
    </row>
    <row r="52" spans="4:6">
      <c r="D52" s="32"/>
      <c r="E52" s="6"/>
      <c r="F52" s="7"/>
    </row>
    <row r="53" spans="4:6">
      <c r="D53" s="32"/>
      <c r="E53" s="6"/>
      <c r="F53" s="7"/>
    </row>
    <row r="54" spans="4:6">
      <c r="D54" s="32"/>
      <c r="E54" s="6"/>
      <c r="F54" s="7"/>
    </row>
    <row r="55" spans="4:6">
      <c r="D55" s="32"/>
      <c r="E55" s="6"/>
      <c r="F55" s="7"/>
    </row>
    <row r="56" spans="4:6">
      <c r="D56" s="32"/>
      <c r="E56" s="6"/>
      <c r="F56" s="7"/>
    </row>
    <row r="57" spans="4:6">
      <c r="D57" s="32"/>
      <c r="E57" s="6"/>
      <c r="F57" s="7"/>
    </row>
    <row r="58" spans="4:6">
      <c r="D58" s="38"/>
      <c r="E58" s="6"/>
      <c r="F58" s="7"/>
    </row>
    <row r="59" spans="4:6">
      <c r="D59" s="38"/>
      <c r="E59" s="6"/>
      <c r="F59" s="7"/>
    </row>
    <row r="60" spans="4:6">
      <c r="D60" s="38"/>
      <c r="E60" s="6"/>
      <c r="F60" s="7"/>
    </row>
    <row r="61" spans="4:6">
      <c r="D61" s="38"/>
      <c r="E61" s="6"/>
      <c r="F61" s="7"/>
    </row>
    <row r="62" spans="4:6">
      <c r="D62" s="38"/>
      <c r="E62" s="6"/>
      <c r="F62" s="7"/>
    </row>
    <row r="63" spans="4:6">
      <c r="D63" s="38"/>
      <c r="E63" s="6"/>
      <c r="F63" s="7"/>
    </row>
    <row r="64" spans="4:6">
      <c r="D64" s="32"/>
      <c r="E64" s="6"/>
      <c r="F64" s="7"/>
    </row>
    <row r="65" spans="2:6">
      <c r="C65" s="43"/>
      <c r="D65" s="32"/>
      <c r="E65" s="8"/>
      <c r="F65" s="7"/>
    </row>
    <row r="66" spans="2:6">
      <c r="C66" s="43"/>
      <c r="D66" s="32"/>
      <c r="E66" s="8"/>
      <c r="F66" s="7"/>
    </row>
    <row r="67" spans="2:6" s="30" customFormat="1">
      <c r="B67" s="43"/>
      <c r="C67"/>
      <c r="D67" s="32"/>
    </row>
    <row r="68" spans="2:6" s="30" customFormat="1">
      <c r="B68" s="43"/>
      <c r="C68"/>
      <c r="D68" s="32"/>
    </row>
    <row r="69" spans="2:6">
      <c r="B69" s="43"/>
      <c r="D69" s="32"/>
      <c r="E69" s="8"/>
      <c r="F69" s="7"/>
    </row>
    <row r="70" spans="2:6">
      <c r="B70" s="43"/>
      <c r="D70" s="38"/>
      <c r="E70" s="6"/>
      <c r="F70" s="6"/>
    </row>
    <row r="71" spans="2:6">
      <c r="B71" s="43"/>
      <c r="D71" s="32"/>
      <c r="E71" s="6"/>
      <c r="F71" s="6"/>
    </row>
    <row r="72" spans="2:6">
      <c r="B72" s="43"/>
      <c r="D72" s="32"/>
      <c r="E72" s="6"/>
      <c r="F72" s="6"/>
    </row>
    <row r="73" spans="2:6">
      <c r="B73" s="43"/>
      <c r="D73" s="38"/>
      <c r="E73" s="6"/>
      <c r="F73" s="7"/>
    </row>
    <row r="74" spans="2:6">
      <c r="B74" s="43"/>
      <c r="D74" s="38"/>
      <c r="E74" s="6"/>
      <c r="F74" s="7"/>
    </row>
    <row r="75" spans="2:6">
      <c r="B75" s="43"/>
      <c r="D75" s="38"/>
      <c r="E75" s="6"/>
      <c r="F75" s="7"/>
    </row>
    <row r="76" spans="2:6">
      <c r="B76" s="43"/>
      <c r="D76" s="32"/>
      <c r="E76" s="6"/>
      <c r="F76" s="7"/>
    </row>
    <row r="77" spans="2:6">
      <c r="D77" s="32"/>
      <c r="E77" s="3"/>
    </row>
    <row r="78" spans="2:6">
      <c r="D78" s="32"/>
      <c r="E78" s="6"/>
      <c r="F78" s="7"/>
    </row>
    <row r="79" spans="2:6">
      <c r="B79" s="9"/>
      <c r="C79" s="9"/>
      <c r="D79" s="41"/>
      <c r="E79" s="33"/>
    </row>
    <row r="80" spans="2:6">
      <c r="B80" s="9"/>
      <c r="C80" s="9"/>
      <c r="D80" s="41"/>
      <c r="E80" s="33"/>
    </row>
    <row r="81" spans="2:6">
      <c r="B81" s="9"/>
      <c r="C81" s="9"/>
      <c r="D81" s="41"/>
      <c r="E81" s="33"/>
    </row>
    <row r="82" spans="2:6">
      <c r="B82" s="9"/>
      <c r="C82" s="9"/>
      <c r="D82" s="41"/>
      <c r="E82" s="33"/>
    </row>
    <row r="83" spans="2:6">
      <c r="B83" s="9"/>
      <c r="C83" s="9"/>
      <c r="D83" s="41"/>
      <c r="E83" s="33"/>
    </row>
    <row r="84" spans="2:6">
      <c r="B84" s="9"/>
      <c r="C84" s="34"/>
      <c r="D84" s="41"/>
      <c r="E84" s="33"/>
    </row>
    <row r="85" spans="2:6">
      <c r="D85" s="32"/>
      <c r="E85" s="6"/>
      <c r="F85" s="6"/>
    </row>
  </sheetData>
  <autoFilter ref="B1:F78" xr:uid="{00000000-0009-0000-0000-000002000000}">
    <sortState xmlns:xlrd2="http://schemas.microsoft.com/office/spreadsheetml/2017/richdata2" ref="B2:F71">
      <sortCondition ref="C1:C63"/>
    </sortState>
  </autoFilter>
  <phoneticPr fontId="1"/>
  <pageMargins left="0.7" right="0.7" top="0.75" bottom="0.75" header="0.3" footer="0.3"/>
  <pageSetup paperSize="9" scale="6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タービュヘイラー</vt:lpstr>
      <vt:lpstr>吸入剤</vt:lpstr>
      <vt:lpstr>チェック項目 (3)</vt:lpstr>
      <vt:lpstr>タービュヘイラー!Print_Area</vt:lpstr>
      <vt:lpstr>剤形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昌伸 外山</cp:lastModifiedBy>
  <cp:lastPrinted>2017-05-25T08:04:06Z</cp:lastPrinted>
  <dcterms:created xsi:type="dcterms:W3CDTF">2014-02-05T05:54:32Z</dcterms:created>
  <dcterms:modified xsi:type="dcterms:W3CDTF">2026-01-22T03:20:49Z</dcterms:modified>
</cp:coreProperties>
</file>